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<sst xmlns="http://schemas.openxmlformats.org/spreadsheetml/2006/main" count="53" uniqueCount="53">
  <si>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</si>
  <si>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</si>
  <si>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</si>
  <si>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</si>
  <si>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</si>
  <si>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</si>
  <si>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</si>
  <si>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</si>
  <si>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</si>
  <si>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</si>
  <si>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</si>
  <si>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</si>
  <si>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</si>
  <si>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</si>
  <si>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</si>
  <si>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</si>
  <si>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</si>
  <si>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</si>
  <si>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</si>
  <si>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</si>
  <si>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</si>
  <si>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</si>
  <si>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</si>
  <si>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</si>
  <si>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</si>
  <si>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</si>
  <si>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</si>
  <si>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</si>
  <si>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</si>
  <si>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</si>
  <si>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</si>
  <si>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</si>
  <si>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</si>
  <si>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</si>
  <si>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</si>
  <si>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</si>
  <si>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</si>
  <si>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</si>
  <si>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</si>
  <si>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</si>
  <si>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</si>
  <si>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</si>
  <si>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</si>
  <si>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</si>
  <si>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</si>
  <si>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</si>
  <si>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</si>
  <si>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</si>
  <si>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</si>
  <si>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</si>
  <si>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01.02.2021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</si>
  <si>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01февраля 2021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</si>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</sst>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7" t="s">
        <v>51</v>
      </c>
      <c r="B1" s="47"/>
      <c r="C1" s="47"/>
      <c r="D1" s="47"/>
      <c r="E1" s="47"/>
      <c r="F1" s="47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52</v>
      </c>
      <c r="D3" s="41" t="s">
        <v>50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2">
        <v>25419.9</v>
      </c>
      <c r="E4" s="26">
        <f>D4-C4</f>
        <v>-1012.0999999999985</v>
      </c>
      <c r="F4" s="27">
        <f aca="true" t="shared" si="0" ref="F4:F47">ROUND((E4/C4*100),2)</f>
        <v>-3.83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2">
        <v>26753.3</v>
      </c>
      <c r="E5" s="26">
        <f aca="true" t="shared" si="1" ref="E5:E47">D5-C5</f>
        <v>1.2999999999992724</v>
      </c>
      <c r="F5" s="27">
        <f t="shared" si="0"/>
        <v>0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2">
        <v>25844.3</v>
      </c>
      <c r="E6" s="26">
        <f t="shared" si="1"/>
        <v>-1141.7000000000007</v>
      </c>
      <c r="F6" s="27">
        <f t="shared" si="0"/>
        <v>-4.23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2">
        <v>23945.1</v>
      </c>
      <c r="E7" s="26">
        <f t="shared" si="1"/>
        <v>0.09999999999854481</v>
      </c>
      <c r="F7" s="27">
        <f t="shared" si="0"/>
        <v>0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2">
        <v>26487.8</v>
      </c>
      <c r="E8" s="26">
        <f t="shared" si="1"/>
        <v>2.7999999999992724</v>
      </c>
      <c r="F8" s="27">
        <f t="shared" si="0"/>
        <v>0.01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2">
        <v>23381.2</v>
      </c>
      <c r="E9" s="26">
        <f t="shared" si="1"/>
        <v>-655.7999999999993</v>
      </c>
      <c r="F9" s="27">
        <f t="shared" si="0"/>
        <v>-2.73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2">
        <v>26930</v>
      </c>
      <c r="E10" s="26">
        <f t="shared" si="1"/>
        <v>442</v>
      </c>
      <c r="F10" s="27">
        <f t="shared" si="0"/>
        <v>1.67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2">
        <v>23037.9</v>
      </c>
      <c r="E11" s="26">
        <f t="shared" si="1"/>
        <v>-784.5</v>
      </c>
      <c r="F11" s="27">
        <f t="shared" si="0"/>
        <v>-3.29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2">
        <v>22139.5</v>
      </c>
      <c r="E12" s="26">
        <f t="shared" si="1"/>
        <v>-3700.7000000000007</v>
      </c>
      <c r="F12" s="27">
        <f t="shared" si="0"/>
        <v>-14.32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2">
        <v>20723.6</v>
      </c>
      <c r="E13" s="26">
        <f t="shared" si="1"/>
        <v>-3012.600000000002</v>
      </c>
      <c r="F13" s="27">
        <f t="shared" si="0"/>
        <v>-12.69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2">
        <v>24319.5</v>
      </c>
      <c r="E14" s="26">
        <f t="shared" si="1"/>
        <v>3.5</v>
      </c>
      <c r="F14" s="27">
        <f t="shared" si="0"/>
        <v>0.01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2">
        <v>25442.6</v>
      </c>
      <c r="E15" s="26">
        <f t="shared" si="1"/>
        <v>-1245.4000000000015</v>
      </c>
      <c r="F15" s="27">
        <f t="shared" si="0"/>
        <v>-4.67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2">
        <v>23469.6</v>
      </c>
      <c r="E16" s="26">
        <f t="shared" si="1"/>
        <v>16.599999999998545</v>
      </c>
      <c r="F16" s="27">
        <f t="shared" si="0"/>
        <v>0.07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2">
        <v>25762.8</v>
      </c>
      <c r="E17" s="26">
        <f t="shared" si="1"/>
        <v>163.79999999999927</v>
      </c>
      <c r="F17" s="27">
        <f t="shared" si="0"/>
        <v>0.64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2">
        <v>23438.9</v>
      </c>
      <c r="E18" s="26">
        <f t="shared" si="1"/>
        <v>-50.099999999998545</v>
      </c>
      <c r="F18" s="27">
        <f t="shared" si="0"/>
        <v>-0.21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2">
        <v>24546.1</v>
      </c>
      <c r="E19" s="26">
        <f t="shared" si="1"/>
        <v>-814.9000000000015</v>
      </c>
      <c r="F19" s="27">
        <f t="shared" si="0"/>
        <v>-3.21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2">
        <v>23780.2</v>
      </c>
      <c r="E20" s="26">
        <f t="shared" si="1"/>
        <v>-564.7999999999993</v>
      </c>
      <c r="F20" s="27">
        <f t="shared" si="0"/>
        <v>-2.32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2">
        <v>24757.6</v>
      </c>
      <c r="E21" s="26">
        <f t="shared" si="1"/>
        <v>0.5999999999985448</v>
      </c>
      <c r="F21" s="27">
        <f t="shared" si="0"/>
        <v>0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2">
        <v>26551.2</v>
      </c>
      <c r="E22" s="26">
        <f t="shared" si="1"/>
        <v>-201.79999999999927</v>
      </c>
      <c r="F22" s="27">
        <f t="shared" si="0"/>
        <v>-0.75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2">
        <v>23439</v>
      </c>
      <c r="E23" s="26">
        <f t="shared" si="1"/>
        <v>-225</v>
      </c>
      <c r="F23" s="27">
        <f t="shared" si="0"/>
        <v>-0.95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2">
        <v>21349.6</v>
      </c>
      <c r="E24" s="26">
        <f t="shared" si="1"/>
        <v>-2192.4000000000015</v>
      </c>
      <c r="F24" s="27">
        <f t="shared" si="0"/>
        <v>-9.31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2">
        <v>25841.2</v>
      </c>
      <c r="E25" s="26">
        <f t="shared" si="1"/>
        <v>-1182.7999999999993</v>
      </c>
      <c r="F25" s="27">
        <f t="shared" si="0"/>
        <v>-4.38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2">
        <v>24286.4</v>
      </c>
      <c r="E26" s="26">
        <f t="shared" si="1"/>
        <v>115.40000000000146</v>
      </c>
      <c r="F26" s="27">
        <f t="shared" si="0"/>
        <v>0.48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2">
        <v>26570.3</v>
      </c>
      <c r="E27" s="26">
        <f t="shared" si="1"/>
        <v>48.29999999999927</v>
      </c>
      <c r="F27" s="27">
        <f t="shared" si="0"/>
        <v>0.18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2">
        <v>26081.1</v>
      </c>
      <c r="E28" s="26">
        <f t="shared" si="1"/>
        <v>136.09999999999854</v>
      </c>
      <c r="F28" s="27">
        <f t="shared" si="0"/>
        <v>0.52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2">
        <v>23864.7</v>
      </c>
      <c r="E29" s="26">
        <f t="shared" si="1"/>
        <v>-1743.2999999999993</v>
      </c>
      <c r="F29" s="27">
        <f t="shared" si="0"/>
        <v>-6.81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2">
        <v>23756.3</v>
      </c>
      <c r="E30" s="26">
        <f t="shared" si="1"/>
        <v>454.2999999999993</v>
      </c>
      <c r="F30" s="28">
        <f t="shared" si="0"/>
        <v>1.95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2">
        <v>23829.5</v>
      </c>
      <c r="E31" s="26">
        <f t="shared" si="1"/>
        <v>0.5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2">
        <v>24767</v>
      </c>
      <c r="E32" s="26">
        <f t="shared" si="1"/>
        <v>-2247</v>
      </c>
      <c r="F32" s="28">
        <f t="shared" si="0"/>
        <v>-8.32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2">
        <v>23410.1</v>
      </c>
      <c r="E33" s="26">
        <f t="shared" si="1"/>
        <v>-421.90000000000146</v>
      </c>
      <c r="F33" s="27">
        <f t="shared" si="0"/>
        <v>-1.77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2">
        <v>26107.9</v>
      </c>
      <c r="E34" s="26">
        <f t="shared" si="1"/>
        <v>88.90000000000146</v>
      </c>
      <c r="F34" s="27">
        <f t="shared" si="0"/>
        <v>0.34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2">
        <v>23000</v>
      </c>
      <c r="E35" s="26">
        <f t="shared" si="1"/>
        <v>-1411</v>
      </c>
      <c r="F35" s="27">
        <f t="shared" si="0"/>
        <v>-5.78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2">
        <v>27308.6</v>
      </c>
      <c r="E36" s="26">
        <f>D36-C36</f>
        <v>1839.5999999999985</v>
      </c>
      <c r="F36" s="27">
        <f>ROUND((E36/C36*100),2)</f>
        <v>7.22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2">
        <v>22604.8</v>
      </c>
      <c r="E37" s="26">
        <f t="shared" si="1"/>
        <v>-1180.2000000000007</v>
      </c>
      <c r="F37" s="27">
        <f t="shared" si="0"/>
        <v>-4.96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2">
        <v>21817.8</v>
      </c>
      <c r="E38" s="26">
        <f t="shared" si="1"/>
        <v>-3492.2000000000007</v>
      </c>
      <c r="F38" s="27">
        <f t="shared" si="0"/>
        <v>-13.8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2">
        <v>24703.8</v>
      </c>
      <c r="E39" s="26">
        <f>D39-C39</f>
        <v>-1.2000000000007276</v>
      </c>
      <c r="F39" s="27">
        <f t="shared" si="0"/>
        <v>0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2">
        <v>22207.4</v>
      </c>
      <c r="E40" s="26">
        <f t="shared" si="1"/>
        <v>-2714.5999999999985</v>
      </c>
      <c r="F40" s="27">
        <f t="shared" si="0"/>
        <v>-10.89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2">
        <v>26360.7</v>
      </c>
      <c r="E41" s="26">
        <f t="shared" si="1"/>
        <v>-0.2999999999992724</v>
      </c>
      <c r="F41" s="27">
        <f t="shared" si="0"/>
        <v>0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2">
        <v>23308.3</v>
      </c>
      <c r="E42" s="26">
        <f t="shared" si="1"/>
        <v>3.399999999997817</v>
      </c>
      <c r="F42" s="27">
        <f t="shared" si="0"/>
        <v>0.01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26641.2</v>
      </c>
      <c r="D43" s="42">
        <v>25148.6</v>
      </c>
      <c r="E43" s="26">
        <f t="shared" si="1"/>
        <v>-1492.6000000000022</v>
      </c>
      <c r="F43" s="27">
        <f t="shared" si="0"/>
        <v>-5.6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2">
        <v>27067.8</v>
      </c>
      <c r="E44" s="26">
        <f t="shared" si="1"/>
        <v>-5.200000000000728</v>
      </c>
      <c r="F44" s="28">
        <f t="shared" si="0"/>
        <v>-0.02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24400.4</v>
      </c>
      <c r="D45" s="42">
        <v>22151.7</v>
      </c>
      <c r="E45" s="26">
        <f t="shared" si="1"/>
        <v>-2248.7000000000007</v>
      </c>
      <c r="F45" s="27">
        <f t="shared" si="0"/>
        <v>-9.22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25365.4</v>
      </c>
      <c r="D46" s="42">
        <v>24811.9</v>
      </c>
      <c r="E46" s="37">
        <f t="shared" si="1"/>
        <v>-553.5</v>
      </c>
      <c r="F46" s="40">
        <f t="shared" si="0"/>
        <v>-2.18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4">
        <v>26328.8</v>
      </c>
      <c r="E47" s="26">
        <f t="shared" si="1"/>
        <v>821.2999999999993</v>
      </c>
      <c r="F47" s="28">
        <f t="shared" si="0"/>
        <v>3.22</v>
      </c>
      <c r="G47" s="1"/>
      <c r="H47" s="1"/>
      <c r="I47" s="30"/>
    </row>
    <row r="48" spans="1:8" ht="12.75" customHeight="1">
      <c r="A48" s="18"/>
      <c r="B48" s="36"/>
      <c r="C48" s="36"/>
      <c r="D48" s="36"/>
      <c r="E48" s="38"/>
      <c r="F48" s="43"/>
      <c r="G48" s="32"/>
      <c r="H48" s="1"/>
    </row>
    <row r="49" spans="1:8" ht="12" customHeight="1" hidden="1">
      <c r="A49" s="18"/>
      <c r="B49" s="19"/>
      <c r="C49" s="18"/>
      <c r="D49" s="24"/>
      <c r="E49" s="38"/>
      <c r="F49" s="43"/>
      <c r="G49" s="32"/>
      <c r="H49" s="1"/>
    </row>
    <row r="50" spans="1:8" ht="15" customHeight="1">
      <c r="A50" s="18"/>
      <c r="B50" s="45" t="s">
        <v>42</v>
      </c>
      <c r="C50" s="45"/>
      <c r="D50" s="24"/>
      <c r="E50" s="38"/>
      <c r="F50" s="43"/>
      <c r="G50" s="32"/>
      <c r="H50" s="1"/>
    </row>
    <row r="51" spans="1:8" ht="14.25" customHeight="1">
      <c r="A51" s="18"/>
      <c r="B51" s="15" t="s">
        <v>49</v>
      </c>
      <c r="C51" s="29"/>
      <c r="D51" s="39"/>
      <c r="E51" s="38"/>
      <c r="F51" s="43"/>
      <c r="G51" s="32"/>
      <c r="H51" s="1"/>
    </row>
    <row r="52" spans="1:8" ht="15">
      <c r="A52" s="18"/>
      <c r="B52" s="18"/>
      <c r="C52" s="18"/>
      <c r="D52" s="24"/>
      <c r="E52" s="20"/>
      <c r="F52" s="20"/>
      <c r="G52" s="32"/>
      <c r="H52" s="1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6"/>
      <c r="C55" s="46"/>
      <c r="D55" s="46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2021-02-09T11:50:06Z</cp:lastPrinted>
  <dcterms:created xsi:type="dcterms:W3CDTF">2014-05-21T12:48:23Z</dcterms:created>
  <dcterms:modified xsi:type="dcterms:W3CDTF">2021-05-11T14:03:02Z</dcterms:modified>
  <cp:category/>
  <cp:version/>
  <cp:contentType/>
  <cp:contentStatus/>
</cp:coreProperties>
</file>